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36" i="1" l="1"/>
  <c r="H35" i="1"/>
  <c r="H34" i="1"/>
  <c r="F33" i="1"/>
  <c r="H33" i="1" s="1"/>
  <c r="G32" i="1"/>
  <c r="E32" i="1"/>
  <c r="D32" i="1"/>
  <c r="H30" i="1"/>
  <c r="H29" i="1"/>
  <c r="H28" i="1"/>
  <c r="G27" i="1"/>
  <c r="F27" i="1"/>
  <c r="E27" i="1"/>
  <c r="D27" i="1"/>
  <c r="H27" i="1" s="1"/>
  <c r="H23" i="1"/>
  <c r="H22" i="1"/>
  <c r="E21" i="1"/>
  <c r="H21" i="1" s="1"/>
  <c r="E20" i="1"/>
  <c r="H20" i="1" s="1"/>
  <c r="G19" i="1"/>
  <c r="F19" i="1"/>
  <c r="E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D38" i="1" l="1"/>
  <c r="H25" i="1"/>
  <c r="H14" i="1"/>
  <c r="F32" i="1"/>
  <c r="F38" i="1" s="1"/>
  <c r="H32" i="1" l="1"/>
  <c r="H38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<sst xmlns="http://schemas.openxmlformats.org/spreadsheetml/2006/main" count="35" uniqueCount="27">
  <si>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</si>
  <si>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Junio del 2015</t>
  </si>
  <si>
    <t>(pesos)</t>
  </si>
  <si>
    <t>Ente Público:</t>
  </si>
  <si>
    <t>UNIVERSIDAD POLITÉCNICA DE JUVENTINO ROSAS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</si>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</sst>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0" xfId="1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43" fontId="4" fillId="0" borderId="0" xfId="1" applyNumberFormat="1" applyFont="1" applyFill="1" applyBorder="1" applyAlignment="1">
      <alignment horizontal="center"/>
    </xf>
    <xf numFmtId="0" fontId="9" fillId="3" borderId="0" xfId="0" applyFont="1" applyFill="1"/>
    <xf numFmtId="0" fontId="4" fillId="3" borderId="0" xfId="0" applyFont="1" applyFill="1" applyBorder="1" applyAlignment="1">
      <alignment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2do%20Trim%2020151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>
        <row r="44">
          <cell r="J44">
            <v>-103971145.26000001</v>
          </cell>
        </row>
        <row r="50">
          <cell r="I50">
            <v>375342.53</v>
          </cell>
          <cell r="J50">
            <v>2251460.84</v>
          </cell>
        </row>
        <row r="51">
          <cell r="J51">
            <v>5505995.5700000003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85" zoomScaleNormal="85" workbookViewId="0">
      <selection activeCell="H54" sqref="H54"/>
    </sheetView>
  </sheetViews>
  <sheetFormatPr baseColWidth="10" defaultRowHeight="12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-104031147.26000001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-104031147.26000001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-103971145.26000001</v>
      </c>
      <c r="E15" s="37">
        <v>0</v>
      </c>
      <c r="F15" s="37">
        <v>0</v>
      </c>
      <c r="G15" s="37">
        <v>0</v>
      </c>
      <c r="H15" s="33">
        <f t="shared" ref="H15:H23" si="0">SUM(D15:G15)</f>
        <v>-103971145.26000001</v>
      </c>
      <c r="I15" s="27"/>
    </row>
    <row r="16" spans="1:10" x14ac:dyDescent="0.2">
      <c r="A16" s="20"/>
      <c r="B16" s="36" t="s">
        <v>15</v>
      </c>
      <c r="C16" s="36"/>
      <c r="D16" s="37">
        <v>-60002</v>
      </c>
      <c r="E16" s="37">
        <v>0</v>
      </c>
      <c r="F16" s="37">
        <v>0</v>
      </c>
      <c r="G16" s="37">
        <v>0</v>
      </c>
      <c r="H16" s="33">
        <f t="shared" si="0"/>
        <v>-60002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7757456.4100000001</v>
      </c>
      <c r="F19" s="35">
        <f>SUM(F20:F23)</f>
        <v>0</v>
      </c>
      <c r="G19" s="35">
        <f>SUM(G20:G23)</f>
        <v>0</v>
      </c>
      <c r="H19" s="35">
        <f t="shared" si="0"/>
        <v>7757456.4100000001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2251460.84</v>
      </c>
      <c r="F20" s="37">
        <v>0</v>
      </c>
      <c r="G20" s="37">
        <v>0</v>
      </c>
      <c r="H20" s="33">
        <f t="shared" si="0"/>
        <v>2251460.84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5505995.5700000003</v>
      </c>
      <c r="F21" s="37">
        <v>0</v>
      </c>
      <c r="G21" s="37">
        <v>0</v>
      </c>
      <c r="H21" s="33">
        <f t="shared" si="0"/>
        <v>5505995.5700000003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8" t="s">
        <v>22</v>
      </c>
      <c r="C25" s="38"/>
      <c r="D25" s="39">
        <f>D12+D14+D19</f>
        <v>-104031147.26000001</v>
      </c>
      <c r="E25" s="39">
        <f>E12+E14+E19</f>
        <v>7757456.4100000001</v>
      </c>
      <c r="F25" s="39">
        <f>F12+F14+F19</f>
        <v>0</v>
      </c>
      <c r="G25" s="39">
        <f>G12+G14+G19</f>
        <v>0</v>
      </c>
      <c r="H25" s="39">
        <f>SUM(D25:G25)</f>
        <v>-96273690.850000009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-6934649.0800000001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-6934649.0800000001</v>
      </c>
      <c r="I27" s="27"/>
    </row>
    <row r="28" spans="1:10" x14ac:dyDescent="0.2">
      <c r="A28" s="20"/>
      <c r="B28" s="36" t="s">
        <v>24</v>
      </c>
      <c r="C28" s="36"/>
      <c r="D28" s="37">
        <v>-6934649.0800000001</v>
      </c>
      <c r="E28" s="37">
        <v>0</v>
      </c>
      <c r="F28" s="37">
        <v>0</v>
      </c>
      <c r="G28" s="37">
        <v>0</v>
      </c>
      <c r="H28" s="33">
        <f>SUM(D28:G28)</f>
        <v>-6934649.0800000001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-2763590.7</v>
      </c>
      <c r="G32" s="35">
        <f>SUM(G33:G36)</f>
        <v>0</v>
      </c>
      <c r="H32" s="35">
        <f>SUM(D32:G32)</f>
        <v>-2763590.7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375342.53</v>
      </c>
      <c r="G33" s="37">
        <v>0</v>
      </c>
      <c r="H33" s="33">
        <f>SUM(D33:G33)</f>
        <v>375342.53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-3138933.23</v>
      </c>
      <c r="G34" s="37">
        <v>0</v>
      </c>
      <c r="H34" s="33">
        <f>SUM(D34:G34)</f>
        <v>-3138933.23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-110965796.34</v>
      </c>
      <c r="E38" s="43">
        <f>E25+E27+E32</f>
        <v>7757456.4100000001</v>
      </c>
      <c r="F38" s="43">
        <f>F27+F32</f>
        <v>-2763590.7</v>
      </c>
      <c r="G38" s="43">
        <f>G25+G27+G32</f>
        <v>0</v>
      </c>
      <c r="H38" s="43">
        <f>SUM(D38:G38)</f>
        <v>-105971930.63000001</v>
      </c>
      <c r="I38" s="44"/>
      <c r="J38" s="40"/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s="4" customFormat="1" ht="50.1" customHeight="1" x14ac:dyDescent="0.2">
      <c r="B43" s="25"/>
      <c r="C43" s="54"/>
      <c r="D43" s="54"/>
      <c r="E43" s="55"/>
      <c r="F43" s="56"/>
      <c r="G43" s="57"/>
      <c r="H43" s="57"/>
      <c r="I43" s="52"/>
    </row>
    <row r="44" spans="1:10" s="4" customFormat="1" ht="14.1" customHeight="1" x14ac:dyDescent="0.2">
      <c r="B44" s="58"/>
      <c r="C44" s="59"/>
      <c r="D44" s="59"/>
      <c r="E44" s="52"/>
      <c r="G44" s="60"/>
      <c r="H44" s="60"/>
      <c r="I44" s="23"/>
    </row>
    <row r="45" spans="1:10" s="4" customFormat="1" ht="14.1" customHeight="1" x14ac:dyDescent="0.2">
      <c r="B45" s="61"/>
      <c r="C45" s="62"/>
      <c r="D45" s="62"/>
      <c r="E45" s="52"/>
      <c r="F45" s="52"/>
      <c r="G45" s="62"/>
      <c r="H45" s="62"/>
      <c r="I45" s="23"/>
    </row>
    <row r="46" spans="1:10" s="4" customFormat="1" x14ac:dyDescent="0.2">
      <c r="A46" s="51"/>
      <c r="B46" s="68"/>
      <c r="C46" s="63"/>
      <c r="D46" s="63"/>
      <c r="E46" s="64"/>
      <c r="F46" s="64"/>
      <c r="G46" s="63"/>
      <c r="H46" s="63"/>
      <c r="I46" s="51"/>
    </row>
    <row r="47" spans="1:10" s="4" customFormat="1" x14ac:dyDescent="0.2">
      <c r="A47" s="51"/>
      <c r="B47" s="68"/>
      <c r="C47" s="65"/>
      <c r="D47" s="66"/>
      <c r="E47" s="66"/>
      <c r="F47" s="66"/>
      <c r="G47" s="66"/>
      <c r="H47" s="66"/>
      <c r="I47" s="51"/>
    </row>
    <row r="48" spans="1:10" s="4" customFormat="1" x14ac:dyDescent="0.2">
      <c r="A48" s="51"/>
      <c r="B48" s="68"/>
      <c r="C48" s="65"/>
      <c r="D48" s="66"/>
      <c r="E48" s="66"/>
      <c r="F48" s="66"/>
      <c r="G48" s="66"/>
      <c r="H48" s="66"/>
      <c r="I48" s="51"/>
    </row>
    <row r="49" spans="9:9" s="6" customFormat="1" ht="12.75" x14ac:dyDescent="0.2">
      <c r="I49" s="67"/>
    </row>
    <row r="54" spans="9:9" s="6" customFormat="1" ht="12.75" x14ac:dyDescent="0.2">
      <c r="I54" s="67"/>
    </row>
  </sheetData>
  <mergeCells count="37">
    <mergeCell ref="C44:D44"/>
    <mergeCell ref="G44:H44"/>
    <mergeCell ref="C45:D45"/>
    <mergeCell ref="G45:H45"/>
    <mergeCell ref="C46:D46"/>
    <mergeCell ref="G46:H46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2017-07-04T16:46:10Z</cp:lastPrinted>
  <dcterms:created xsi:type="dcterms:W3CDTF">2017-07-04T16:44:29Z</dcterms:created>
  <dcterms:modified xsi:type="dcterms:W3CDTF">2017-07-04T16:46:13Z</dcterms:modified>
</cp:coreProperties>
</file>